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Lada-MAS\07_výzvy\01_programy\03_OPZ\01_výzva\01_příprava výzev\4. výzva SS\"/>
    </mc:Choice>
  </mc:AlternateContent>
  <xr:revisionPtr revIDLastSave="0" documentId="10_ncr:8100000_{357F3BBD-9559-4F7D-9AB2-AC463308D76A}" xr6:coauthVersionLast="34" xr6:coauthVersionMax="34" xr10:uidLastSave="{00000000-0000-0000-0000-000000000000}"/>
  <bookViews>
    <workbookView xWindow="0" yWindow="0" windowWidth="23040" windowHeight="8568" tabRatio="938" activeTab="4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62913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1" i="10" s="1"/>
  <c r="G80" i="10" s="1"/>
  <c r="G82" i="10"/>
  <c r="F81" i="10"/>
  <c r="E81" i="10"/>
  <c r="E80" i="10" s="1"/>
  <c r="D81" i="10"/>
  <c r="F80" i="10"/>
  <c r="D80" i="10"/>
  <c r="G76" i="10"/>
  <c r="G75" i="10"/>
  <c r="G74" i="10"/>
  <c r="G73" i="10" s="1"/>
  <c r="F73" i="10"/>
  <c r="E73" i="10"/>
  <c r="D73" i="10"/>
  <c r="G72" i="10"/>
  <c r="G71" i="10"/>
  <c r="G70" i="10"/>
  <c r="G69" i="10"/>
  <c r="G68" i="10"/>
  <c r="G66" i="10" s="1"/>
  <c r="G67" i="10"/>
  <c r="F66" i="10"/>
  <c r="F65" i="10" s="1"/>
  <c r="E66" i="10"/>
  <c r="E65" i="10" s="1"/>
  <c r="D66" i="10"/>
  <c r="D65" i="10"/>
  <c r="G61" i="10"/>
  <c r="G60" i="10"/>
  <c r="G59" i="10"/>
  <c r="G58" i="10" s="1"/>
  <c r="F58" i="10"/>
  <c r="F50" i="10" s="1"/>
  <c r="E58" i="10"/>
  <c r="D58" i="10"/>
  <c r="G57" i="10"/>
  <c r="G56" i="10"/>
  <c r="G55" i="10"/>
  <c r="G54" i="10"/>
  <c r="G53" i="10"/>
  <c r="G52" i="10"/>
  <c r="G51" i="10" s="1"/>
  <c r="F51" i="10"/>
  <c r="E51" i="10"/>
  <c r="E50" i="10" s="1"/>
  <c r="D51" i="10"/>
  <c r="D50" i="10" s="1"/>
  <c r="G46" i="10"/>
  <c r="G43" i="10" s="1"/>
  <c r="G45" i="10"/>
  <c r="G44" i="10"/>
  <c r="F43" i="10"/>
  <c r="F35" i="10" s="1"/>
  <c r="E43" i="10"/>
  <c r="D43" i="10"/>
  <c r="G42" i="10"/>
  <c r="G41" i="10"/>
  <c r="G40" i="10"/>
  <c r="G39" i="10"/>
  <c r="G38" i="10"/>
  <c r="G37" i="10"/>
  <c r="G36" i="10" s="1"/>
  <c r="G35" i="10" s="1"/>
  <c r="F36" i="10"/>
  <c r="E36" i="10"/>
  <c r="D36" i="10"/>
  <c r="D35" i="10" s="1"/>
  <c r="E35" i="10"/>
  <c r="G91" i="14"/>
  <c r="G90" i="14"/>
  <c r="G89" i="14"/>
  <c r="G88" i="14" s="1"/>
  <c r="F88" i="14"/>
  <c r="F80" i="14" s="1"/>
  <c r="E88" i="14"/>
  <c r="D88" i="14"/>
  <c r="G87" i="14"/>
  <c r="G86" i="14"/>
  <c r="G85" i="14"/>
  <c r="G84" i="14"/>
  <c r="G83" i="14"/>
  <c r="G82" i="14"/>
  <c r="G81" i="14" s="1"/>
  <c r="F81" i="14"/>
  <c r="E81" i="14"/>
  <c r="E80" i="14" s="1"/>
  <c r="D81" i="14"/>
  <c r="D80" i="14" s="1"/>
  <c r="G76" i="14"/>
  <c r="G73" i="14" s="1"/>
  <c r="G75" i="14"/>
  <c r="G74" i="14"/>
  <c r="F73" i="14"/>
  <c r="E73" i="14"/>
  <c r="D73" i="14"/>
  <c r="G72" i="14"/>
  <c r="G71" i="14"/>
  <c r="G70" i="14"/>
  <c r="G69" i="14"/>
  <c r="G68" i="14"/>
  <c r="G67" i="14"/>
  <c r="G66" i="14" s="1"/>
  <c r="F66" i="14"/>
  <c r="E66" i="14"/>
  <c r="D66" i="14"/>
  <c r="F65" i="14"/>
  <c r="E65" i="14"/>
  <c r="D65" i="14"/>
  <c r="G61" i="14"/>
  <c r="G60" i="14"/>
  <c r="G58" i="14" s="1"/>
  <c r="G59" i="14"/>
  <c r="F58" i="14"/>
  <c r="E58" i="14"/>
  <c r="E50" i="14" s="1"/>
  <c r="D58" i="14"/>
  <c r="G57" i="14"/>
  <c r="G56" i="14"/>
  <c r="G55" i="14"/>
  <c r="G54" i="14"/>
  <c r="G53" i="14"/>
  <c r="G52" i="14"/>
  <c r="G51" i="14"/>
  <c r="F51" i="14"/>
  <c r="E51" i="14"/>
  <c r="D51" i="14"/>
  <c r="F50" i="14"/>
  <c r="D50" i="14"/>
  <c r="G46" i="14"/>
  <c r="G45" i="14"/>
  <c r="G44" i="14"/>
  <c r="F43" i="14"/>
  <c r="E43" i="14"/>
  <c r="E35" i="14" s="1"/>
  <c r="D43" i="14"/>
  <c r="G42" i="14"/>
  <c r="G41" i="14"/>
  <c r="G40" i="14"/>
  <c r="G39" i="14"/>
  <c r="G38" i="14"/>
  <c r="G37" i="14"/>
  <c r="G36" i="14"/>
  <c r="F36" i="14"/>
  <c r="E36" i="14"/>
  <c r="D36" i="14"/>
  <c r="F35" i="14"/>
  <c r="D35" i="14"/>
  <c r="G91" i="15"/>
  <c r="G90" i="15"/>
  <c r="G89" i="15"/>
  <c r="G88" i="15" s="1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D81" i="15"/>
  <c r="E80" i="15"/>
  <c r="D80" i="15"/>
  <c r="G76" i="15"/>
  <c r="G75" i="15"/>
  <c r="G74" i="15"/>
  <c r="G73" i="15" s="1"/>
  <c r="F73" i="15"/>
  <c r="E73" i="15"/>
  <c r="D73" i="15"/>
  <c r="G72" i="15"/>
  <c r="G71" i="15"/>
  <c r="G70" i="15"/>
  <c r="G69" i="15"/>
  <c r="G68" i="15"/>
  <c r="G67" i="15"/>
  <c r="G66" i="15" s="1"/>
  <c r="F66" i="15"/>
  <c r="E66" i="15"/>
  <c r="E65" i="15" s="1"/>
  <c r="D66" i="15"/>
  <c r="F65" i="15"/>
  <c r="D65" i="15"/>
  <c r="G61" i="15"/>
  <c r="G60" i="15"/>
  <c r="G59" i="15"/>
  <c r="G58" i="15"/>
  <c r="F58" i="15"/>
  <c r="E58" i="15"/>
  <c r="D58" i="15"/>
  <c r="G57" i="15"/>
  <c r="G56" i="15"/>
  <c r="G55" i="15"/>
  <c r="G54" i="15"/>
  <c r="G53" i="15"/>
  <c r="G51" i="15" s="1"/>
  <c r="G50" i="15" s="1"/>
  <c r="G52" i="15"/>
  <c r="F51" i="15"/>
  <c r="E51" i="15"/>
  <c r="E50" i="15" s="1"/>
  <c r="D51" i="15"/>
  <c r="F50" i="15"/>
  <c r="D50" i="15"/>
  <c r="G50" i="14" l="1"/>
  <c r="G65" i="15"/>
  <c r="G81" i="15"/>
  <c r="G80" i="15" s="1"/>
  <c r="G80" i="14"/>
  <c r="G50" i="10"/>
  <c r="G65" i="10"/>
  <c r="G43" i="14"/>
  <c r="G35" i="14" s="1"/>
  <c r="G65" i="14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G104" i="15"/>
  <c r="G103" i="15" s="1"/>
  <c r="F104" i="15"/>
  <c r="F103" i="15" s="1"/>
  <c r="E104" i="15"/>
  <c r="D104" i="15" s="1"/>
  <c r="G98" i="15"/>
  <c r="F98" i="15"/>
  <c r="E98" i="15"/>
  <c r="G46" i="15"/>
  <c r="G45" i="15"/>
  <c r="G44" i="15"/>
  <c r="G43" i="15" s="1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16" i="15" l="1"/>
  <c r="D109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<sst xmlns="http://schemas.openxmlformats.org/spreadsheetml/2006/main" count="643" uniqueCount="146">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</sst>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view="pageLayout" zoomScaleNormal="80" workbookViewId="0">
      <selection activeCell="E139" sqref="E139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3"/>
      <c r="B1" s="163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5" t="s">
        <v>42</v>
      </c>
      <c r="B5" s="166"/>
      <c r="C5" s="178"/>
      <c r="D5" s="178"/>
      <c r="E5" s="179"/>
      <c r="F5" s="179"/>
    </row>
    <row r="6" spans="1:6" s="24" customFormat="1" ht="30" customHeight="1" x14ac:dyDescent="0.3">
      <c r="A6" s="165" t="s">
        <v>46</v>
      </c>
      <c r="B6" s="166"/>
      <c r="C6" s="178"/>
      <c r="D6" s="178"/>
      <c r="E6" s="179"/>
      <c r="F6" s="179"/>
    </row>
    <row r="7" spans="1:6" s="24" customFormat="1" ht="30" customHeight="1" x14ac:dyDescent="0.3">
      <c r="A7" s="165" t="s">
        <v>43</v>
      </c>
      <c r="B7" s="166"/>
      <c r="C7" s="178"/>
      <c r="D7" s="178"/>
      <c r="E7" s="179"/>
      <c r="F7" s="179"/>
    </row>
    <row r="8" spans="1:6" s="24" customFormat="1" ht="30" customHeight="1" x14ac:dyDescent="0.3">
      <c r="A8" s="165" t="s">
        <v>50</v>
      </c>
      <c r="B8" s="166"/>
      <c r="C8" s="178"/>
      <c r="D8" s="178"/>
      <c r="E8" s="179"/>
      <c r="F8" s="179"/>
    </row>
    <row r="9" spans="1:6" s="24" customFormat="1" ht="30" customHeight="1" x14ac:dyDescent="0.3">
      <c r="A9" s="165" t="s">
        <v>44</v>
      </c>
      <c r="B9" s="166"/>
      <c r="C9" s="178"/>
      <c r="D9" s="178"/>
      <c r="E9" s="179"/>
      <c r="F9" s="179"/>
    </row>
    <row r="10" spans="1:6" s="24" customFormat="1" ht="30" customHeight="1" x14ac:dyDescent="0.3">
      <c r="A10" s="165" t="s">
        <v>45</v>
      </c>
      <c r="B10" s="166"/>
      <c r="C10" s="178"/>
      <c r="D10" s="178"/>
      <c r="E10" s="179"/>
      <c r="F10" s="179"/>
    </row>
    <row r="11" spans="1:6" s="24" customFormat="1" ht="30" customHeight="1" x14ac:dyDescent="0.3">
      <c r="A11" s="165" t="s">
        <v>89</v>
      </c>
      <c r="B11" s="166"/>
      <c r="C11" s="178"/>
      <c r="D11" s="178"/>
      <c r="E11" s="179"/>
      <c r="F11" s="179"/>
    </row>
    <row r="12" spans="1:6" s="24" customFormat="1" ht="30" customHeight="1" x14ac:dyDescent="0.3">
      <c r="A12" s="165" t="s">
        <v>93</v>
      </c>
      <c r="B12" s="166"/>
      <c r="C12" s="178"/>
      <c r="D12" s="178"/>
      <c r="E12" s="179"/>
      <c r="F12" s="179"/>
    </row>
    <row r="13" spans="1:6" s="24" customFormat="1" ht="42.75" customHeight="1" x14ac:dyDescent="0.3">
      <c r="A13" s="165" t="s">
        <v>90</v>
      </c>
      <c r="B13" s="166"/>
      <c r="C13" s="178"/>
      <c r="D13" s="178"/>
      <c r="E13" s="179"/>
      <c r="F13" s="179"/>
    </row>
    <row r="14" spans="1:6" s="24" customFormat="1" ht="30" customHeight="1" x14ac:dyDescent="0.3">
      <c r="A14" s="165" t="s">
        <v>49</v>
      </c>
      <c r="B14" s="166"/>
      <c r="C14" s="178">
        <f>SUM(C15:C18)</f>
        <v>0</v>
      </c>
      <c r="D14" s="178"/>
      <c r="E14" s="179"/>
      <c r="F14" s="179"/>
    </row>
    <row r="15" spans="1:6" s="24" customFormat="1" x14ac:dyDescent="0.3">
      <c r="A15" s="165" t="s">
        <v>86</v>
      </c>
      <c r="B15" s="166"/>
      <c r="C15" s="178"/>
      <c r="D15" s="178"/>
      <c r="E15" s="179"/>
      <c r="F15" s="179"/>
    </row>
    <row r="16" spans="1:6" s="24" customFormat="1" x14ac:dyDescent="0.3">
      <c r="A16" s="165" t="s">
        <v>87</v>
      </c>
      <c r="B16" s="166"/>
      <c r="C16" s="178"/>
      <c r="D16" s="178"/>
      <c r="E16" s="179"/>
      <c r="F16" s="179"/>
    </row>
    <row r="17" spans="1:9" s="24" customFormat="1" x14ac:dyDescent="0.3">
      <c r="A17" s="165" t="s">
        <v>88</v>
      </c>
      <c r="B17" s="166"/>
      <c r="C17" s="178"/>
      <c r="D17" s="178"/>
      <c r="E17" s="179"/>
      <c r="F17" s="179"/>
    </row>
    <row r="18" spans="1:9" s="24" customFormat="1" x14ac:dyDescent="0.3">
      <c r="A18" s="165" t="s">
        <v>127</v>
      </c>
      <c r="B18" s="166"/>
      <c r="C18" s="178"/>
      <c r="D18" s="178"/>
      <c r="E18" s="179"/>
      <c r="F18" s="179"/>
    </row>
    <row r="19" spans="1:9" s="23" customFormat="1" ht="30" customHeight="1" x14ac:dyDescent="0.25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x14ac:dyDescent="0.3">
      <c r="A23" s="167" t="s">
        <v>86</v>
      </c>
      <c r="B23" s="168"/>
      <c r="C23" s="188"/>
      <c r="D23" s="189"/>
      <c r="E23" s="188"/>
      <c r="F23" s="189"/>
    </row>
    <row r="24" spans="1:9" x14ac:dyDescent="0.3">
      <c r="A24" s="167" t="s">
        <v>87</v>
      </c>
      <c r="B24" s="168"/>
      <c r="C24" s="188"/>
      <c r="D24" s="189"/>
      <c r="E24" s="188"/>
      <c r="F24" s="189"/>
    </row>
    <row r="25" spans="1:9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25"/>
    <row r="28" spans="1:9" ht="35.25" customHeight="1" x14ac:dyDescent="0.3">
      <c r="A28" s="182" t="s">
        <v>130</v>
      </c>
      <c r="B28" s="183"/>
      <c r="C28" s="183"/>
      <c r="D28" s="183"/>
      <c r="E28" s="183"/>
      <c r="F28" s="183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6" t="s">
        <v>14</v>
      </c>
      <c r="C35" s="187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4.4" thickBot="1" x14ac:dyDescent="0.3">
      <c r="A36" s="14">
        <v>41275</v>
      </c>
      <c r="B36" s="186" t="s">
        <v>12</v>
      </c>
      <c r="C36" s="187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x14ac:dyDescent="0.25">
      <c r="A37" s="15" t="s">
        <v>16</v>
      </c>
      <c r="B37" s="180" t="s">
        <v>34</v>
      </c>
      <c r="C37" s="181"/>
      <c r="D37" s="144"/>
      <c r="E37" s="144"/>
      <c r="F37" s="144"/>
      <c r="G37" s="155">
        <f t="shared" ref="G37:G42" si="2">SUM(D37:F37)</f>
        <v>0</v>
      </c>
      <c r="H37" s="33"/>
    </row>
    <row r="38" spans="1:9" x14ac:dyDescent="0.25">
      <c r="A38" s="15" t="s">
        <v>17</v>
      </c>
      <c r="B38" s="180" t="s">
        <v>0</v>
      </c>
      <c r="C38" s="181"/>
      <c r="D38" s="144"/>
      <c r="E38" s="144"/>
      <c r="F38" s="144"/>
      <c r="G38" s="155">
        <f t="shared" si="2"/>
        <v>0</v>
      </c>
      <c r="H38" s="33"/>
    </row>
    <row r="39" spans="1:9" x14ac:dyDescent="0.25">
      <c r="A39" s="15" t="s">
        <v>18</v>
      </c>
      <c r="B39" s="180" t="s">
        <v>1</v>
      </c>
      <c r="C39" s="181"/>
      <c r="D39" s="144"/>
      <c r="E39" s="144"/>
      <c r="F39" s="144"/>
      <c r="G39" s="155">
        <f t="shared" si="2"/>
        <v>0</v>
      </c>
      <c r="H39" s="33"/>
    </row>
    <row r="40" spans="1:9" x14ac:dyDescent="0.25">
      <c r="A40" s="15" t="s">
        <v>19</v>
      </c>
      <c r="B40" s="180" t="s">
        <v>2</v>
      </c>
      <c r="C40" s="181"/>
      <c r="D40" s="144"/>
      <c r="E40" s="144"/>
      <c r="F40" s="144"/>
      <c r="G40" s="155">
        <f t="shared" si="2"/>
        <v>0</v>
      </c>
      <c r="H40" s="33"/>
    </row>
    <row r="41" spans="1:9" x14ac:dyDescent="0.25">
      <c r="A41" s="15" t="s">
        <v>20</v>
      </c>
      <c r="B41" s="180" t="s">
        <v>3</v>
      </c>
      <c r="C41" s="181"/>
      <c r="D41" s="144"/>
      <c r="E41" s="144"/>
      <c r="F41" s="144"/>
      <c r="G41" s="155">
        <f t="shared" si="2"/>
        <v>0</v>
      </c>
      <c r="H41" s="33"/>
    </row>
    <row r="42" spans="1:9" ht="14.4" thickBot="1" x14ac:dyDescent="0.3">
      <c r="A42" s="15" t="s">
        <v>21</v>
      </c>
      <c r="B42" s="180" t="s">
        <v>11</v>
      </c>
      <c r="C42" s="181"/>
      <c r="D42" s="144"/>
      <c r="E42" s="144"/>
      <c r="F42" s="144"/>
      <c r="G42" s="155">
        <f t="shared" si="2"/>
        <v>0</v>
      </c>
      <c r="H42" s="33"/>
    </row>
    <row r="43" spans="1:9" ht="14.4" thickBot="1" x14ac:dyDescent="0.3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x14ac:dyDescent="0.25">
      <c r="A44" s="16" t="s">
        <v>22</v>
      </c>
      <c r="B44" s="180" t="s">
        <v>8</v>
      </c>
      <c r="C44" s="181"/>
      <c r="D44" s="156"/>
      <c r="E44" s="156"/>
      <c r="F44" s="156"/>
      <c r="G44" s="155">
        <f>SUM(D44:F44)</f>
        <v>0</v>
      </c>
      <c r="H44" s="33"/>
    </row>
    <row r="45" spans="1:9" x14ac:dyDescent="0.25">
      <c r="A45" s="16" t="s">
        <v>23</v>
      </c>
      <c r="B45" s="180" t="s">
        <v>7</v>
      </c>
      <c r="C45" s="181"/>
      <c r="D45" s="156"/>
      <c r="E45" s="156"/>
      <c r="F45" s="156"/>
      <c r="G45" s="155">
        <f>SUM(D45:F45)</f>
        <v>0</v>
      </c>
      <c r="H45" s="33"/>
    </row>
    <row r="46" spans="1:9" x14ac:dyDescent="0.25">
      <c r="A46" s="16" t="s">
        <v>24</v>
      </c>
      <c r="B46" s="180" t="s">
        <v>6</v>
      </c>
      <c r="C46" s="181"/>
      <c r="D46" s="156"/>
      <c r="E46" s="156"/>
      <c r="F46" s="156"/>
      <c r="G46" s="155">
        <f>SUM(D46:F46)</f>
        <v>0</v>
      </c>
      <c r="H46" s="33"/>
    </row>
    <row r="47" spans="1:9" x14ac:dyDescent="0.25">
      <c r="B47" s="6"/>
      <c r="G47" s="5"/>
      <c r="H47" s="5"/>
    </row>
    <row r="48" spans="1:9" x14ac:dyDescent="0.25">
      <c r="A48" s="21" t="s">
        <v>87</v>
      </c>
      <c r="B48" s="21"/>
      <c r="G48" s="5"/>
      <c r="H48" s="5"/>
    </row>
    <row r="49" spans="1:9" ht="24.6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4.4" thickBot="1" x14ac:dyDescent="0.3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x14ac:dyDescent="0.25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x14ac:dyDescent="0.25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x14ac:dyDescent="0.25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x14ac:dyDescent="0.25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x14ac:dyDescent="0.25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4.4" thickBot="1" x14ac:dyDescent="0.3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4.4" thickBot="1" x14ac:dyDescent="0.3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x14ac:dyDescent="0.25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x14ac:dyDescent="0.25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x14ac:dyDescent="0.25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25">
      <c r="B62" s="6"/>
      <c r="G62" s="5"/>
      <c r="H62" s="5"/>
    </row>
    <row r="63" spans="1:9" x14ac:dyDescent="0.25">
      <c r="A63" s="21" t="s">
        <v>88</v>
      </c>
      <c r="B63" s="21"/>
      <c r="G63" s="5"/>
      <c r="H63" s="5"/>
    </row>
    <row r="64" spans="1:9" ht="24.6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4.4" thickBot="1" x14ac:dyDescent="0.3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x14ac:dyDescent="0.25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x14ac:dyDescent="0.25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x14ac:dyDescent="0.25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x14ac:dyDescent="0.25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x14ac:dyDescent="0.25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4.4" thickBot="1" x14ac:dyDescent="0.3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4.4" thickBot="1" x14ac:dyDescent="0.3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x14ac:dyDescent="0.25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x14ac:dyDescent="0.25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x14ac:dyDescent="0.25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4.4" thickBot="1" x14ac:dyDescent="0.3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x14ac:dyDescent="0.25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x14ac:dyDescent="0.25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x14ac:dyDescent="0.25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x14ac:dyDescent="0.25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x14ac:dyDescent="0.25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4.4" thickBot="1" x14ac:dyDescent="0.3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4.4" thickBot="1" x14ac:dyDescent="0.3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x14ac:dyDescent="0.25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x14ac:dyDescent="0.25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x14ac:dyDescent="0.25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2" spans="1:9" x14ac:dyDescent="0.25">
      <c r="B92" s="3"/>
      <c r="C92" s="18"/>
    </row>
    <row r="93" spans="1:9" ht="15.6" x14ac:dyDescent="0.3">
      <c r="A93" s="2" t="s">
        <v>35</v>
      </c>
      <c r="B93" s="2"/>
      <c r="C93" s="18"/>
    </row>
    <row r="94" spans="1:9" x14ac:dyDescent="0.25">
      <c r="B94" s="3"/>
      <c r="C94" s="18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.2" x14ac:dyDescent="0.25">
      <c r="A98" s="197" t="s">
        <v>52</v>
      </c>
      <c r="B98" s="198"/>
      <c r="C98" s="199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3.2" x14ac:dyDescent="0.25">
      <c r="A99" s="175" t="s">
        <v>51</v>
      </c>
      <c r="B99" s="176"/>
      <c r="C99" s="177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3.2" x14ac:dyDescent="0.25">
      <c r="A100" s="175" t="s">
        <v>26</v>
      </c>
      <c r="B100" s="176"/>
      <c r="C100" s="177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3.2" x14ac:dyDescent="0.25">
      <c r="A101" s="175" t="s">
        <v>27</v>
      </c>
      <c r="B101" s="176"/>
      <c r="C101" s="177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3.2" x14ac:dyDescent="0.25">
      <c r="A102" s="175" t="s">
        <v>28</v>
      </c>
      <c r="B102" s="176"/>
      <c r="C102" s="177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3.2" x14ac:dyDescent="0.25">
      <c r="A103" s="197" t="s">
        <v>57</v>
      </c>
      <c r="B103" s="198"/>
      <c r="C103" s="199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3.2" x14ac:dyDescent="0.25">
      <c r="A104" s="175" t="s">
        <v>58</v>
      </c>
      <c r="B104" s="176"/>
      <c r="C104" s="177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3.2" x14ac:dyDescent="0.25">
      <c r="A105" s="175" t="s">
        <v>59</v>
      </c>
      <c r="B105" s="176"/>
      <c r="C105" s="177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3.2" x14ac:dyDescent="0.25">
      <c r="A106" s="175" t="s">
        <v>60</v>
      </c>
      <c r="B106" s="176"/>
      <c r="C106" s="177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3.2" x14ac:dyDescent="0.25">
      <c r="A107" s="175" t="s">
        <v>76</v>
      </c>
      <c r="B107" s="176"/>
      <c r="C107" s="177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3.2" x14ac:dyDescent="0.25">
      <c r="A108" s="175" t="s">
        <v>64</v>
      </c>
      <c r="B108" s="176"/>
      <c r="C108" s="177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3.2" x14ac:dyDescent="0.25">
      <c r="A109" s="197" t="s">
        <v>56</v>
      </c>
      <c r="B109" s="198"/>
      <c r="C109" s="199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3.2" x14ac:dyDescent="0.25">
      <c r="A110" s="175" t="s">
        <v>67</v>
      </c>
      <c r="B110" s="176"/>
      <c r="C110" s="177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3.2" x14ac:dyDescent="0.25">
      <c r="A111" s="175" t="s">
        <v>68</v>
      </c>
      <c r="B111" s="176"/>
      <c r="C111" s="177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3.2" x14ac:dyDescent="0.25">
      <c r="A112" s="175" t="s">
        <v>69</v>
      </c>
      <c r="B112" s="176"/>
      <c r="C112" s="177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3.2" x14ac:dyDescent="0.25">
      <c r="A113" s="175" t="s">
        <v>70</v>
      </c>
      <c r="B113" s="176"/>
      <c r="C113" s="177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3.2" x14ac:dyDescent="0.25">
      <c r="A114" s="175" t="s">
        <v>71</v>
      </c>
      <c r="B114" s="176"/>
      <c r="C114" s="177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3.2" x14ac:dyDescent="0.25">
      <c r="A115" s="175" t="s">
        <v>72</v>
      </c>
      <c r="B115" s="176"/>
      <c r="C115" s="177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3.2" x14ac:dyDescent="0.25">
      <c r="A116" s="197" t="s">
        <v>61</v>
      </c>
      <c r="B116" s="198"/>
      <c r="C116" s="199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3.2" x14ac:dyDescent="0.25">
      <c r="A117" s="175" t="s">
        <v>63</v>
      </c>
      <c r="B117" s="176"/>
      <c r="C117" s="177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3.2" x14ac:dyDescent="0.25">
      <c r="A118" s="197" t="s">
        <v>62</v>
      </c>
      <c r="B118" s="198"/>
      <c r="C118" s="199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3.2" x14ac:dyDescent="0.25">
      <c r="A119" s="175" t="s">
        <v>73</v>
      </c>
      <c r="B119" s="176"/>
      <c r="C119" s="177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3.2" x14ac:dyDescent="0.25">
      <c r="A120" s="175" t="s">
        <v>140</v>
      </c>
      <c r="B120" s="176"/>
      <c r="C120" s="177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3.2" x14ac:dyDescent="0.25">
      <c r="A121" s="175" t="s">
        <v>74</v>
      </c>
      <c r="B121" s="176"/>
      <c r="C121" s="177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3.2" x14ac:dyDescent="0.25">
      <c r="A122" s="175" t="s">
        <v>75</v>
      </c>
      <c r="B122" s="176"/>
      <c r="C122" s="177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thickBot="1" x14ac:dyDescent="0.3">
      <c r="A123" s="197" t="s">
        <v>66</v>
      </c>
      <c r="B123" s="198"/>
      <c r="C123" s="199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thickBot="1" x14ac:dyDescent="0.3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4.4" thickBot="1" x14ac:dyDescent="0.3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x14ac:dyDescent="0.3">
      <c r="A131" s="175" t="s">
        <v>36</v>
      </c>
      <c r="B131" s="200"/>
      <c r="C131" s="201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x14ac:dyDescent="0.3">
      <c r="A132" s="175" t="s">
        <v>54</v>
      </c>
      <c r="B132" s="200"/>
      <c r="C132" s="201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x14ac:dyDescent="0.3">
      <c r="A133" s="175" t="s">
        <v>31</v>
      </c>
      <c r="B133" s="200"/>
      <c r="C133" s="201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x14ac:dyDescent="0.3">
      <c r="A134" s="175" t="s">
        <v>40</v>
      </c>
      <c r="B134" s="200"/>
      <c r="C134" s="201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x14ac:dyDescent="0.3">
      <c r="A135" s="175" t="s">
        <v>30</v>
      </c>
      <c r="B135" s="200"/>
      <c r="C135" s="201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x14ac:dyDescent="0.3">
      <c r="A136" s="175" t="s">
        <v>32</v>
      </c>
      <c r="B136" s="200"/>
      <c r="C136" s="201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x14ac:dyDescent="0.3">
      <c r="A137" s="175" t="s">
        <v>39</v>
      </c>
      <c r="B137" s="200"/>
      <c r="C137" s="201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x14ac:dyDescent="0.3">
      <c r="A138" s="197" t="s">
        <v>111</v>
      </c>
      <c r="B138" s="205"/>
      <c r="C138" s="206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thickBot="1" x14ac:dyDescent="0.3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35">
      <c r="A140" s="207" t="s">
        <v>131</v>
      </c>
      <c r="B140" s="208"/>
      <c r="C140" s="209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3">
      <c r="A141" s="210" t="s">
        <v>120</v>
      </c>
      <c r="B141" s="211"/>
      <c r="C141" s="212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</row>
    <row r="146" spans="1:8" ht="13.2" x14ac:dyDescent="0.25">
      <c r="B146" s="3"/>
    </row>
    <row r="147" spans="1:8" ht="13.2" x14ac:dyDescent="0.25">
      <c r="A147" s="20" t="s">
        <v>85</v>
      </c>
      <c r="B147" s="20"/>
    </row>
    <row r="148" spans="1:8" ht="13.2" x14ac:dyDescent="0.25">
      <c r="B148" s="3"/>
    </row>
    <row r="149" spans="1:8" ht="13.2" hidden="1" x14ac:dyDescent="0.25">
      <c r="B149" s="3"/>
    </row>
    <row r="150" spans="1:8" ht="13.2" hidden="1" x14ac:dyDescent="0.25">
      <c r="B150" s="28"/>
    </row>
    <row r="151" spans="1:8" hidden="1" x14ac:dyDescent="0.25">
      <c r="B151" s="27">
        <v>0</v>
      </c>
    </row>
    <row r="152" spans="1:8" hidden="1" x14ac:dyDescent="0.25">
      <c r="B152" s="27">
        <v>0.05</v>
      </c>
    </row>
    <row r="153" spans="1:8" hidden="1" x14ac:dyDescent="0.25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8 -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554687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3"/>
      <c r="B1" s="163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215" t="s">
        <v>42</v>
      </c>
      <c r="B5" s="187"/>
      <c r="C5" s="178"/>
      <c r="D5" s="178"/>
      <c r="E5" s="179"/>
      <c r="F5" s="179"/>
    </row>
    <row r="6" spans="1:6" s="24" customFormat="1" ht="30" customHeight="1" x14ac:dyDescent="0.3">
      <c r="A6" s="215" t="s">
        <v>46</v>
      </c>
      <c r="B6" s="187"/>
      <c r="C6" s="178"/>
      <c r="D6" s="178"/>
      <c r="E6" s="179"/>
      <c r="F6" s="179"/>
    </row>
    <row r="7" spans="1:6" s="24" customFormat="1" ht="30" customHeight="1" x14ac:dyDescent="0.3">
      <c r="A7" s="215" t="s">
        <v>43</v>
      </c>
      <c r="B7" s="187"/>
      <c r="C7" s="178"/>
      <c r="D7" s="178"/>
      <c r="E7" s="179"/>
      <c r="F7" s="179"/>
    </row>
    <row r="8" spans="1:6" s="24" customFormat="1" ht="30" customHeight="1" x14ac:dyDescent="0.3">
      <c r="A8" s="215" t="s">
        <v>50</v>
      </c>
      <c r="B8" s="187"/>
      <c r="C8" s="178"/>
      <c r="D8" s="178"/>
      <c r="E8" s="179"/>
      <c r="F8" s="179"/>
    </row>
    <row r="9" spans="1:6" s="24" customFormat="1" ht="30" customHeight="1" x14ac:dyDescent="0.3">
      <c r="A9" s="215" t="s">
        <v>44</v>
      </c>
      <c r="B9" s="187"/>
      <c r="C9" s="178"/>
      <c r="D9" s="178"/>
      <c r="E9" s="179"/>
      <c r="F9" s="179"/>
    </row>
    <row r="10" spans="1:6" s="24" customFormat="1" ht="30" customHeight="1" x14ac:dyDescent="0.3">
      <c r="A10" s="215" t="s">
        <v>45</v>
      </c>
      <c r="B10" s="187"/>
      <c r="C10" s="178"/>
      <c r="D10" s="178"/>
      <c r="E10" s="179"/>
      <c r="F10" s="179"/>
    </row>
    <row r="11" spans="1:6" s="24" customFormat="1" ht="30" customHeight="1" x14ac:dyDescent="0.3">
      <c r="A11" s="215" t="s">
        <v>89</v>
      </c>
      <c r="B11" s="187"/>
      <c r="C11" s="178"/>
      <c r="D11" s="178"/>
      <c r="E11" s="179"/>
      <c r="F11" s="179"/>
    </row>
    <row r="12" spans="1:6" s="24" customFormat="1" ht="30" customHeight="1" x14ac:dyDescent="0.3">
      <c r="A12" s="215" t="s">
        <v>93</v>
      </c>
      <c r="B12" s="187"/>
      <c r="C12" s="178"/>
      <c r="D12" s="178"/>
      <c r="E12" s="179"/>
      <c r="F12" s="179"/>
    </row>
    <row r="13" spans="1:6" s="24" customFormat="1" ht="42.75" customHeight="1" x14ac:dyDescent="0.3">
      <c r="A13" s="215" t="s">
        <v>90</v>
      </c>
      <c r="B13" s="187"/>
      <c r="C13" s="178"/>
      <c r="D13" s="178"/>
      <c r="E13" s="179"/>
      <c r="F13" s="179"/>
    </row>
    <row r="14" spans="1:6" s="24" customFormat="1" ht="30" customHeight="1" x14ac:dyDescent="0.3">
      <c r="A14" s="215" t="s">
        <v>49</v>
      </c>
      <c r="B14" s="187"/>
      <c r="C14" s="178">
        <f>SUM(C15:C18)</f>
        <v>0</v>
      </c>
      <c r="D14" s="178"/>
      <c r="E14" s="179"/>
      <c r="F14" s="179"/>
    </row>
    <row r="15" spans="1:6" s="24" customFormat="1" x14ac:dyDescent="0.3">
      <c r="A15" s="215" t="s">
        <v>86</v>
      </c>
      <c r="B15" s="187"/>
      <c r="C15" s="178"/>
      <c r="D15" s="178"/>
      <c r="E15" s="179"/>
      <c r="F15" s="179"/>
    </row>
    <row r="16" spans="1:6" s="24" customFormat="1" x14ac:dyDescent="0.3">
      <c r="A16" s="215" t="s">
        <v>87</v>
      </c>
      <c r="B16" s="187"/>
      <c r="C16" s="178"/>
      <c r="D16" s="178"/>
      <c r="E16" s="179"/>
      <c r="F16" s="179"/>
    </row>
    <row r="17" spans="1:9" s="24" customFormat="1" x14ac:dyDescent="0.3">
      <c r="A17" s="215" t="s">
        <v>88</v>
      </c>
      <c r="B17" s="187"/>
      <c r="C17" s="178"/>
      <c r="D17" s="178"/>
      <c r="E17" s="179"/>
      <c r="F17" s="179"/>
    </row>
    <row r="18" spans="1:9" s="24" customFormat="1" x14ac:dyDescent="0.3">
      <c r="A18" s="215" t="s">
        <v>127</v>
      </c>
      <c r="B18" s="187"/>
      <c r="C18" s="178"/>
      <c r="D18" s="178"/>
      <c r="E18" s="179"/>
      <c r="F18" s="179"/>
    </row>
    <row r="19" spans="1:9" s="23" customFormat="1" ht="30" customHeight="1" x14ac:dyDescent="0.25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x14ac:dyDescent="0.3">
      <c r="A23" s="167" t="s">
        <v>86</v>
      </c>
      <c r="B23" s="168"/>
      <c r="C23" s="188"/>
      <c r="D23" s="189"/>
      <c r="E23" s="188"/>
      <c r="F23" s="189"/>
    </row>
    <row r="24" spans="1:9" x14ac:dyDescent="0.3">
      <c r="A24" s="167" t="s">
        <v>87</v>
      </c>
      <c r="B24" s="168"/>
      <c r="C24" s="188"/>
      <c r="D24" s="189"/>
      <c r="E24" s="188"/>
      <c r="F24" s="189"/>
    </row>
    <row r="25" spans="1:9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25"/>
    <row r="28" spans="1:9" ht="35.25" customHeight="1" x14ac:dyDescent="0.3">
      <c r="A28" s="182" t="s">
        <v>130</v>
      </c>
      <c r="B28" s="183"/>
      <c r="C28" s="183"/>
      <c r="D28" s="183"/>
      <c r="E28" s="183"/>
      <c r="F28" s="183"/>
    </row>
    <row r="31" spans="1:9" ht="15.6" x14ac:dyDescent="0.3">
      <c r="A31" s="60" t="s">
        <v>48</v>
      </c>
      <c r="B31" s="39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86</v>
      </c>
      <c r="B33" s="21"/>
      <c r="G33" s="5"/>
      <c r="H33" s="5"/>
    </row>
    <row r="34" spans="1:9" ht="24.6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4.4" thickBot="1" x14ac:dyDescent="0.3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x14ac:dyDescent="0.25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x14ac:dyDescent="0.25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x14ac:dyDescent="0.25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x14ac:dyDescent="0.25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x14ac:dyDescent="0.25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4.4" thickBot="1" x14ac:dyDescent="0.3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4.4" thickBot="1" x14ac:dyDescent="0.3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x14ac:dyDescent="0.25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x14ac:dyDescent="0.25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x14ac:dyDescent="0.25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4.4" thickBot="1" x14ac:dyDescent="0.3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x14ac:dyDescent="0.25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x14ac:dyDescent="0.25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x14ac:dyDescent="0.25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x14ac:dyDescent="0.25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x14ac:dyDescent="0.25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4.4" thickBot="1" x14ac:dyDescent="0.3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4.4" thickBot="1" x14ac:dyDescent="0.3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x14ac:dyDescent="0.25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x14ac:dyDescent="0.25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x14ac:dyDescent="0.25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4.4" thickBot="1" x14ac:dyDescent="0.3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x14ac:dyDescent="0.25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x14ac:dyDescent="0.25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x14ac:dyDescent="0.25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x14ac:dyDescent="0.25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x14ac:dyDescent="0.25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4.4" thickBot="1" x14ac:dyDescent="0.3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4.4" thickBot="1" x14ac:dyDescent="0.3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x14ac:dyDescent="0.25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x14ac:dyDescent="0.25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x14ac:dyDescent="0.25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25">
      <c r="B77" s="6"/>
      <c r="G77" s="5"/>
      <c r="H77" s="5"/>
    </row>
    <row r="78" spans="1:9" x14ac:dyDescent="0.25">
      <c r="A78" s="21" t="s">
        <v>127</v>
      </c>
      <c r="B78" s="21"/>
      <c r="G78" s="5"/>
      <c r="H78" s="5"/>
    </row>
    <row r="79" spans="1:9" ht="24.6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4.4" thickBot="1" x14ac:dyDescent="0.3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x14ac:dyDescent="0.25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x14ac:dyDescent="0.25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x14ac:dyDescent="0.25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x14ac:dyDescent="0.25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x14ac:dyDescent="0.25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4.4" thickBot="1" x14ac:dyDescent="0.3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4.4" thickBot="1" x14ac:dyDescent="0.3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x14ac:dyDescent="0.25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x14ac:dyDescent="0.25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x14ac:dyDescent="0.25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x14ac:dyDescent="0.3">
      <c r="A98" s="197" t="s">
        <v>52</v>
      </c>
      <c r="B98" s="200"/>
      <c r="C98" s="201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x14ac:dyDescent="0.3">
      <c r="A99" s="175" t="s">
        <v>51</v>
      </c>
      <c r="B99" s="200"/>
      <c r="C99" s="201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x14ac:dyDescent="0.3">
      <c r="A100" s="175" t="s">
        <v>26</v>
      </c>
      <c r="B100" s="200"/>
      <c r="C100" s="201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x14ac:dyDescent="0.3">
      <c r="A101" s="175" t="s">
        <v>27</v>
      </c>
      <c r="B101" s="200"/>
      <c r="C101" s="201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x14ac:dyDescent="0.3">
      <c r="A102" s="175" t="s">
        <v>28</v>
      </c>
      <c r="B102" s="200"/>
      <c r="C102" s="201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x14ac:dyDescent="0.3">
      <c r="A103" s="197" t="s">
        <v>57</v>
      </c>
      <c r="B103" s="200"/>
      <c r="C103" s="201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x14ac:dyDescent="0.3">
      <c r="A104" s="197" t="s">
        <v>58</v>
      </c>
      <c r="B104" s="200"/>
      <c r="C104" s="201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x14ac:dyDescent="0.3">
      <c r="A105" s="175" t="s">
        <v>59</v>
      </c>
      <c r="B105" s="200"/>
      <c r="C105" s="201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x14ac:dyDescent="0.3">
      <c r="A106" s="175" t="s">
        <v>60</v>
      </c>
      <c r="B106" s="200"/>
      <c r="C106" s="201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x14ac:dyDescent="0.3">
      <c r="A107" s="175" t="s">
        <v>76</v>
      </c>
      <c r="B107" s="200"/>
      <c r="C107" s="201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x14ac:dyDescent="0.3">
      <c r="A108" s="175" t="s">
        <v>64</v>
      </c>
      <c r="B108" s="200"/>
      <c r="C108" s="201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x14ac:dyDescent="0.3">
      <c r="A109" s="197" t="s">
        <v>56</v>
      </c>
      <c r="B109" s="200"/>
      <c r="C109" s="201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x14ac:dyDescent="0.3">
      <c r="A110" s="175" t="s">
        <v>67</v>
      </c>
      <c r="B110" s="200"/>
      <c r="C110" s="201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x14ac:dyDescent="0.3">
      <c r="A111" s="175" t="s">
        <v>68</v>
      </c>
      <c r="B111" s="200"/>
      <c r="C111" s="201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x14ac:dyDescent="0.3">
      <c r="A112" s="175" t="s">
        <v>69</v>
      </c>
      <c r="B112" s="200"/>
      <c r="C112" s="201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x14ac:dyDescent="0.3">
      <c r="A113" s="175" t="s">
        <v>70</v>
      </c>
      <c r="B113" s="200"/>
      <c r="C113" s="201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x14ac:dyDescent="0.3">
      <c r="A114" s="175" t="s">
        <v>71</v>
      </c>
      <c r="B114" s="200"/>
      <c r="C114" s="201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x14ac:dyDescent="0.3">
      <c r="A115" s="175" t="s">
        <v>72</v>
      </c>
      <c r="B115" s="200"/>
      <c r="C115" s="201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x14ac:dyDescent="0.3">
      <c r="A116" s="197" t="s">
        <v>61</v>
      </c>
      <c r="B116" s="200"/>
      <c r="C116" s="201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x14ac:dyDescent="0.3">
      <c r="A117" s="175" t="s">
        <v>63</v>
      </c>
      <c r="B117" s="200"/>
      <c r="C117" s="201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x14ac:dyDescent="0.3">
      <c r="A118" s="197" t="s">
        <v>62</v>
      </c>
      <c r="B118" s="200"/>
      <c r="C118" s="201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x14ac:dyDescent="0.3">
      <c r="A119" s="175" t="s">
        <v>73</v>
      </c>
      <c r="B119" s="200"/>
      <c r="C119" s="201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x14ac:dyDescent="0.3">
      <c r="A120" s="175" t="s">
        <v>140</v>
      </c>
      <c r="B120" s="200"/>
      <c r="C120" s="201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x14ac:dyDescent="0.3">
      <c r="A121" s="175" t="s">
        <v>74</v>
      </c>
      <c r="B121" s="200"/>
      <c r="C121" s="201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x14ac:dyDescent="0.3">
      <c r="A122" s="175" t="s">
        <v>75</v>
      </c>
      <c r="B122" s="200"/>
      <c r="C122" s="201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4.4" thickBot="1" x14ac:dyDescent="0.35">
      <c r="A123" s="197" t="s">
        <v>66</v>
      </c>
      <c r="B123" s="200"/>
      <c r="C123" s="201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thickBot="1" x14ac:dyDescent="0.3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4.4" thickBot="1" x14ac:dyDescent="0.3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x14ac:dyDescent="0.3">
      <c r="A131" s="175" t="s">
        <v>36</v>
      </c>
      <c r="B131" s="200"/>
      <c r="C131" s="201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x14ac:dyDescent="0.3">
      <c r="A132" s="175" t="s">
        <v>54</v>
      </c>
      <c r="B132" s="200"/>
      <c r="C132" s="201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x14ac:dyDescent="0.3">
      <c r="A133" s="175" t="s">
        <v>31</v>
      </c>
      <c r="B133" s="200"/>
      <c r="C133" s="201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x14ac:dyDescent="0.3">
      <c r="A134" s="175" t="s">
        <v>40</v>
      </c>
      <c r="B134" s="200"/>
      <c r="C134" s="201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x14ac:dyDescent="0.3">
      <c r="A135" s="175" t="s">
        <v>30</v>
      </c>
      <c r="B135" s="200"/>
      <c r="C135" s="201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x14ac:dyDescent="0.3">
      <c r="A136" s="175" t="s">
        <v>32</v>
      </c>
      <c r="B136" s="200"/>
      <c r="C136" s="201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x14ac:dyDescent="0.3">
      <c r="A137" s="175" t="s">
        <v>39</v>
      </c>
      <c r="B137" s="200"/>
      <c r="C137" s="201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4.4" thickBot="1" x14ac:dyDescent="0.35">
      <c r="A138" s="197" t="s">
        <v>111</v>
      </c>
      <c r="B138" s="205"/>
      <c r="C138" s="206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idden="1" thickBot="1" x14ac:dyDescent="0.3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3">
      <c r="A140" s="216" t="s">
        <v>132</v>
      </c>
      <c r="B140" s="211"/>
      <c r="C140" s="212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3">
      <c r="A141" s="210" t="s">
        <v>120</v>
      </c>
      <c r="B141" s="211"/>
      <c r="C141" s="212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9" t="s">
        <v>144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8 -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>
      <selection activeCell="E100" sqref="E100"/>
    </sheetView>
  </sheetViews>
  <sheetFormatPr defaultColWidth="9.109375" defaultRowHeight="13.8" x14ac:dyDescent="0.25"/>
  <cols>
    <col min="1" max="1" width="9.109375" style="3"/>
    <col min="2" max="2" width="41.88671875" style="23" customWidth="1"/>
    <col min="3" max="3" width="14.33203125" style="3" customWidth="1"/>
    <col min="4" max="4" width="22.88671875" style="3" bestFit="1" customWidth="1"/>
    <col min="5" max="8" width="15.6640625" style="3" customWidth="1"/>
    <col min="9" max="9" width="24.6640625" style="3" customWidth="1"/>
    <col min="10" max="10" width="28.33203125" style="3" customWidth="1"/>
    <col min="11" max="16384" width="9.109375" style="3"/>
  </cols>
  <sheetData>
    <row r="1" spans="1:6" s="29" customFormat="1" x14ac:dyDescent="0.25">
      <c r="A1" s="163"/>
      <c r="B1" s="163"/>
    </row>
    <row r="3" spans="1:6" ht="15.6" x14ac:dyDescent="0.3">
      <c r="A3" s="60" t="s">
        <v>47</v>
      </c>
      <c r="B3" s="60"/>
      <c r="C3" s="60"/>
    </row>
    <row r="4" spans="1:6" ht="8.25" customHeight="1" x14ac:dyDescent="0.25"/>
    <row r="5" spans="1:6" s="24" customFormat="1" ht="30" customHeight="1" x14ac:dyDescent="0.3">
      <c r="A5" s="165" t="s">
        <v>42</v>
      </c>
      <c r="B5" s="217"/>
      <c r="C5" s="178"/>
      <c r="D5" s="178"/>
      <c r="E5" s="179"/>
      <c r="F5" s="179"/>
    </row>
    <row r="6" spans="1:6" s="24" customFormat="1" ht="30" customHeight="1" x14ac:dyDescent="0.3">
      <c r="A6" s="165" t="s">
        <v>46</v>
      </c>
      <c r="B6" s="217"/>
      <c r="C6" s="178"/>
      <c r="D6" s="178"/>
      <c r="E6" s="179"/>
      <c r="F6" s="179"/>
    </row>
    <row r="7" spans="1:6" s="24" customFormat="1" ht="30" customHeight="1" x14ac:dyDescent="0.3">
      <c r="A7" s="165" t="s">
        <v>43</v>
      </c>
      <c r="B7" s="217"/>
      <c r="C7" s="178"/>
      <c r="D7" s="178"/>
      <c r="E7" s="179"/>
      <c r="F7" s="179"/>
    </row>
    <row r="8" spans="1:6" s="24" customFormat="1" ht="30" customHeight="1" x14ac:dyDescent="0.3">
      <c r="A8" s="165" t="s">
        <v>50</v>
      </c>
      <c r="B8" s="217"/>
      <c r="C8" s="178"/>
      <c r="D8" s="178"/>
      <c r="E8" s="179"/>
      <c r="F8" s="179"/>
    </row>
    <row r="9" spans="1:6" s="24" customFormat="1" ht="30" customHeight="1" x14ac:dyDescent="0.3">
      <c r="A9" s="165" t="s">
        <v>44</v>
      </c>
      <c r="B9" s="217"/>
      <c r="C9" s="178"/>
      <c r="D9" s="178"/>
      <c r="E9" s="179"/>
      <c r="F9" s="179"/>
    </row>
    <row r="10" spans="1:6" s="24" customFormat="1" ht="30" customHeight="1" x14ac:dyDescent="0.3">
      <c r="A10" s="165" t="s">
        <v>45</v>
      </c>
      <c r="B10" s="217"/>
      <c r="C10" s="178"/>
      <c r="D10" s="178"/>
      <c r="E10" s="179"/>
      <c r="F10" s="179"/>
    </row>
    <row r="11" spans="1:6" s="24" customFormat="1" ht="30" customHeight="1" x14ac:dyDescent="0.3">
      <c r="A11" s="165" t="s">
        <v>89</v>
      </c>
      <c r="B11" s="217"/>
      <c r="C11" s="178"/>
      <c r="D11" s="178"/>
      <c r="E11" s="179"/>
      <c r="F11" s="179"/>
    </row>
    <row r="12" spans="1:6" s="24" customFormat="1" ht="30" customHeight="1" x14ac:dyDescent="0.3">
      <c r="A12" s="165" t="s">
        <v>93</v>
      </c>
      <c r="B12" s="217"/>
      <c r="C12" s="178"/>
      <c r="D12" s="178"/>
      <c r="E12" s="179"/>
      <c r="F12" s="179"/>
    </row>
    <row r="13" spans="1:6" s="24" customFormat="1" ht="42.75" customHeight="1" x14ac:dyDescent="0.3">
      <c r="A13" s="165" t="s">
        <v>90</v>
      </c>
      <c r="B13" s="217"/>
      <c r="C13" s="178"/>
      <c r="D13" s="178"/>
      <c r="E13" s="179"/>
      <c r="F13" s="179"/>
    </row>
    <row r="14" spans="1:6" s="24" customFormat="1" ht="30" customHeight="1" x14ac:dyDescent="0.3">
      <c r="A14" s="165" t="s">
        <v>49</v>
      </c>
      <c r="B14" s="217"/>
      <c r="C14" s="178">
        <f>SUM(C15:C18)</f>
        <v>0</v>
      </c>
      <c r="D14" s="178"/>
      <c r="E14" s="179"/>
      <c r="F14" s="179"/>
    </row>
    <row r="15" spans="1:6" s="24" customFormat="1" x14ac:dyDescent="0.3">
      <c r="A15" s="165" t="s">
        <v>86</v>
      </c>
      <c r="B15" s="217"/>
      <c r="C15" s="178"/>
      <c r="D15" s="178"/>
      <c r="E15" s="179"/>
      <c r="F15" s="179"/>
    </row>
    <row r="16" spans="1:6" s="24" customFormat="1" x14ac:dyDescent="0.3">
      <c r="A16" s="165" t="s">
        <v>87</v>
      </c>
      <c r="B16" s="217"/>
      <c r="C16" s="178"/>
      <c r="D16" s="178"/>
      <c r="E16" s="179"/>
      <c r="F16" s="179"/>
    </row>
    <row r="17" spans="1:9" s="24" customFormat="1" x14ac:dyDescent="0.3">
      <c r="A17" s="165" t="s">
        <v>88</v>
      </c>
      <c r="B17" s="217"/>
      <c r="C17" s="178"/>
      <c r="D17" s="178"/>
      <c r="E17" s="179"/>
      <c r="F17" s="179"/>
    </row>
    <row r="18" spans="1:9" s="24" customFormat="1" x14ac:dyDescent="0.3">
      <c r="A18" s="165" t="s">
        <v>127</v>
      </c>
      <c r="B18" s="217"/>
      <c r="C18" s="178"/>
      <c r="D18" s="178"/>
      <c r="E18" s="179"/>
      <c r="F18" s="179"/>
    </row>
    <row r="19" spans="1:9" s="23" customFormat="1" ht="30" customHeight="1" x14ac:dyDescent="0.25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x14ac:dyDescent="0.3">
      <c r="A23" s="167" t="s">
        <v>86</v>
      </c>
      <c r="B23" s="168"/>
      <c r="C23" s="188"/>
      <c r="D23" s="189"/>
      <c r="E23" s="188"/>
      <c r="F23" s="189"/>
    </row>
    <row r="24" spans="1:9" x14ac:dyDescent="0.3">
      <c r="A24" s="167" t="s">
        <v>87</v>
      </c>
      <c r="B24" s="168"/>
      <c r="C24" s="188"/>
      <c r="D24" s="189"/>
      <c r="E24" s="188"/>
      <c r="F24" s="189"/>
    </row>
    <row r="25" spans="1:9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25"/>
    <row r="28" spans="1:9" ht="35.25" customHeight="1" x14ac:dyDescent="0.3">
      <c r="A28" s="182" t="s">
        <v>130</v>
      </c>
      <c r="B28" s="183"/>
      <c r="C28" s="183"/>
      <c r="D28" s="183"/>
      <c r="E28" s="183"/>
      <c r="F28" s="183"/>
    </row>
    <row r="31" spans="1:9" ht="15.6" x14ac:dyDescent="0.3">
      <c r="A31" s="60" t="s">
        <v>48</v>
      </c>
      <c r="B31" s="26"/>
      <c r="G31" s="5"/>
      <c r="H31" s="5"/>
    </row>
    <row r="32" spans="1:9" x14ac:dyDescent="0.25">
      <c r="B32" s="17"/>
      <c r="C32" s="1"/>
      <c r="D32" s="1"/>
      <c r="E32" s="1"/>
      <c r="F32" s="1"/>
      <c r="G32" s="5"/>
      <c r="H32" s="5"/>
      <c r="I32" s="1"/>
    </row>
    <row r="33" spans="1:9" x14ac:dyDescent="0.25">
      <c r="A33" s="22" t="s">
        <v>86</v>
      </c>
      <c r="B33" s="22"/>
      <c r="G33" s="5"/>
      <c r="H33" s="5"/>
    </row>
    <row r="34" spans="1:9" ht="24.6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4.4" thickBot="1" x14ac:dyDescent="0.3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4.4" thickBot="1" x14ac:dyDescent="0.3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x14ac:dyDescent="0.25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x14ac:dyDescent="0.25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x14ac:dyDescent="0.25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x14ac:dyDescent="0.25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x14ac:dyDescent="0.25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4.4" thickBot="1" x14ac:dyDescent="0.3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4.4" thickBot="1" x14ac:dyDescent="0.3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x14ac:dyDescent="0.25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x14ac:dyDescent="0.25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x14ac:dyDescent="0.25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x14ac:dyDescent="0.25">
      <c r="B47" s="6"/>
      <c r="G47" s="5"/>
      <c r="H47" s="63"/>
    </row>
    <row r="48" spans="1:9" x14ac:dyDescent="0.25">
      <c r="A48" s="21" t="s">
        <v>87</v>
      </c>
      <c r="B48" s="21"/>
      <c r="G48" s="5"/>
      <c r="H48" s="63"/>
    </row>
    <row r="49" spans="1:9" ht="24.6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4.4" thickBot="1" x14ac:dyDescent="0.3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4.4" thickBot="1" x14ac:dyDescent="0.3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x14ac:dyDescent="0.25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x14ac:dyDescent="0.25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x14ac:dyDescent="0.25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x14ac:dyDescent="0.25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x14ac:dyDescent="0.25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4.4" thickBot="1" x14ac:dyDescent="0.3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4.4" thickBot="1" x14ac:dyDescent="0.3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x14ac:dyDescent="0.25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x14ac:dyDescent="0.25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x14ac:dyDescent="0.25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25">
      <c r="B62" s="6"/>
      <c r="G62" s="5"/>
      <c r="H62" s="63"/>
    </row>
    <row r="63" spans="1:9" x14ac:dyDescent="0.25">
      <c r="A63" s="21" t="s">
        <v>88</v>
      </c>
      <c r="B63" s="21"/>
      <c r="G63" s="5"/>
      <c r="H63" s="63"/>
    </row>
    <row r="64" spans="1:9" ht="24.6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4.4" thickBot="1" x14ac:dyDescent="0.3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4.4" thickBot="1" x14ac:dyDescent="0.3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x14ac:dyDescent="0.25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x14ac:dyDescent="0.25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x14ac:dyDescent="0.25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x14ac:dyDescent="0.25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x14ac:dyDescent="0.25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4.4" thickBot="1" x14ac:dyDescent="0.3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4.4" thickBot="1" x14ac:dyDescent="0.3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x14ac:dyDescent="0.25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x14ac:dyDescent="0.25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x14ac:dyDescent="0.25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25">
      <c r="B77" s="6"/>
      <c r="G77" s="5"/>
      <c r="H77" s="63"/>
    </row>
    <row r="78" spans="1:9" x14ac:dyDescent="0.25">
      <c r="A78" s="21" t="s">
        <v>127</v>
      </c>
      <c r="B78" s="21"/>
      <c r="G78" s="5"/>
      <c r="H78" s="63"/>
    </row>
    <row r="79" spans="1:9" ht="24.6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4.4" thickBot="1" x14ac:dyDescent="0.3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4.4" thickBot="1" x14ac:dyDescent="0.3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x14ac:dyDescent="0.25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x14ac:dyDescent="0.25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x14ac:dyDescent="0.25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x14ac:dyDescent="0.25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x14ac:dyDescent="0.25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4.4" thickBot="1" x14ac:dyDescent="0.3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4.4" thickBot="1" x14ac:dyDescent="0.3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x14ac:dyDescent="0.25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x14ac:dyDescent="0.25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x14ac:dyDescent="0.25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6" x14ac:dyDescent="0.3">
      <c r="A93" s="2" t="s">
        <v>35</v>
      </c>
      <c r="B93" s="2"/>
      <c r="C93" s="2"/>
    </row>
    <row r="94" spans="1:9" ht="15.6" x14ac:dyDescent="0.3">
      <c r="B94" s="2"/>
    </row>
    <row r="95" spans="1:9" x14ac:dyDescent="0.25">
      <c r="A95" s="18" t="s">
        <v>92</v>
      </c>
      <c r="B95" s="18"/>
    </row>
    <row r="96" spans="1:9" x14ac:dyDescent="0.25">
      <c r="B96" s="3"/>
      <c r="C96" s="18"/>
    </row>
    <row r="97" spans="1:10" ht="52.8" x14ac:dyDescent="0.25">
      <c r="A97" s="221" t="s">
        <v>29</v>
      </c>
      <c r="B97" s="222"/>
      <c r="C97" s="223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25">
      <c r="A98" s="195" t="s">
        <v>52</v>
      </c>
      <c r="B98" s="196"/>
      <c r="C98" s="168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25">
      <c r="A99" s="218" t="s">
        <v>51</v>
      </c>
      <c r="B99" s="219"/>
      <c r="C99" s="220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x14ac:dyDescent="0.25">
      <c r="A100" s="218" t="s">
        <v>26</v>
      </c>
      <c r="B100" s="219"/>
      <c r="C100" s="220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x14ac:dyDescent="0.25">
      <c r="A101" s="218" t="s">
        <v>27</v>
      </c>
      <c r="B101" s="219"/>
      <c r="C101" s="220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x14ac:dyDescent="0.25">
      <c r="A102" s="218" t="s">
        <v>28</v>
      </c>
      <c r="B102" s="219"/>
      <c r="C102" s="220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x14ac:dyDescent="0.25">
      <c r="A103" s="195" t="s">
        <v>57</v>
      </c>
      <c r="B103" s="196"/>
      <c r="C103" s="168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x14ac:dyDescent="0.25">
      <c r="A104" s="218" t="s">
        <v>58</v>
      </c>
      <c r="B104" s="219"/>
      <c r="C104" s="220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x14ac:dyDescent="0.25">
      <c r="A105" s="218" t="s">
        <v>59</v>
      </c>
      <c r="B105" s="219"/>
      <c r="C105" s="220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x14ac:dyDescent="0.25">
      <c r="A106" s="218" t="s">
        <v>60</v>
      </c>
      <c r="B106" s="219"/>
      <c r="C106" s="220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x14ac:dyDescent="0.25">
      <c r="A107" s="218" t="s">
        <v>76</v>
      </c>
      <c r="B107" s="219"/>
      <c r="C107" s="220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x14ac:dyDescent="0.25">
      <c r="A108" s="218" t="s">
        <v>64</v>
      </c>
      <c r="B108" s="219"/>
      <c r="C108" s="220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x14ac:dyDescent="0.25">
      <c r="A109" s="195" t="s">
        <v>56</v>
      </c>
      <c r="B109" s="196"/>
      <c r="C109" s="168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x14ac:dyDescent="0.25">
      <c r="A110" s="218" t="s">
        <v>67</v>
      </c>
      <c r="B110" s="219"/>
      <c r="C110" s="220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x14ac:dyDescent="0.25">
      <c r="A111" s="218" t="s">
        <v>68</v>
      </c>
      <c r="B111" s="219"/>
      <c r="C111" s="220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x14ac:dyDescent="0.25">
      <c r="A112" s="218" t="s">
        <v>69</v>
      </c>
      <c r="B112" s="219"/>
      <c r="C112" s="220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x14ac:dyDescent="0.25">
      <c r="A113" s="218" t="s">
        <v>70</v>
      </c>
      <c r="B113" s="219"/>
      <c r="C113" s="220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x14ac:dyDescent="0.25">
      <c r="A114" s="218" t="s">
        <v>71</v>
      </c>
      <c r="B114" s="219"/>
      <c r="C114" s="220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x14ac:dyDescent="0.25">
      <c r="A115" s="218" t="s">
        <v>72</v>
      </c>
      <c r="B115" s="219"/>
      <c r="C115" s="220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x14ac:dyDescent="0.25">
      <c r="A116" s="195" t="s">
        <v>61</v>
      </c>
      <c r="B116" s="196"/>
      <c r="C116" s="168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x14ac:dyDescent="0.25">
      <c r="A117" s="218" t="s">
        <v>63</v>
      </c>
      <c r="B117" s="219"/>
      <c r="C117" s="220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x14ac:dyDescent="0.25">
      <c r="A118" s="195" t="s">
        <v>62</v>
      </c>
      <c r="B118" s="196"/>
      <c r="C118" s="168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x14ac:dyDescent="0.25">
      <c r="A119" s="218" t="s">
        <v>73</v>
      </c>
      <c r="B119" s="219"/>
      <c r="C119" s="220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x14ac:dyDescent="0.25">
      <c r="A120" s="218" t="s">
        <v>141</v>
      </c>
      <c r="B120" s="219"/>
      <c r="C120" s="220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x14ac:dyDescent="0.25">
      <c r="A121" s="218" t="s">
        <v>74</v>
      </c>
      <c r="B121" s="219"/>
      <c r="C121" s="220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x14ac:dyDescent="0.25">
      <c r="A122" s="218" t="s">
        <v>75</v>
      </c>
      <c r="B122" s="219"/>
      <c r="C122" s="220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4.4" thickBot="1" x14ac:dyDescent="0.3">
      <c r="A123" s="195" t="s">
        <v>66</v>
      </c>
      <c r="B123" s="196"/>
      <c r="C123" s="168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4.4" thickBot="1" x14ac:dyDescent="0.35">
      <c r="A124" s="224" t="s">
        <v>55</v>
      </c>
      <c r="B124" s="225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4.4" thickBot="1" x14ac:dyDescent="0.35">
      <c r="A125" s="226" t="s">
        <v>122</v>
      </c>
      <c r="B125" s="227"/>
      <c r="C125" s="227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3.2" x14ac:dyDescent="0.25">
      <c r="B126" s="3"/>
    </row>
    <row r="127" spans="1:10" x14ac:dyDescent="0.25">
      <c r="A127" s="18" t="s">
        <v>37</v>
      </c>
      <c r="B127" s="18"/>
      <c r="D127" s="18"/>
    </row>
    <row r="128" spans="1:10" ht="13.2" x14ac:dyDescent="0.25">
      <c r="B128" s="3"/>
      <c r="C128" s="4"/>
      <c r="D128" s="4"/>
    </row>
    <row r="129" spans="1:10" ht="52.8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3.2" x14ac:dyDescent="0.25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3.2" x14ac:dyDescent="0.25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3.2" x14ac:dyDescent="0.25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3.2" x14ac:dyDescent="0.25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3.2" x14ac:dyDescent="0.25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3.2" x14ac:dyDescent="0.25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3.2" x14ac:dyDescent="0.25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thickBot="1" x14ac:dyDescent="0.3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idden="1" thickBot="1" x14ac:dyDescent="0.3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35">
      <c r="A140" s="207" t="s">
        <v>131</v>
      </c>
      <c r="B140" s="203"/>
      <c r="C140" s="204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3">
      <c r="A141" s="210" t="s">
        <v>120</v>
      </c>
      <c r="B141" s="211"/>
      <c r="C141" s="212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3.2" x14ac:dyDescent="0.25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3.2" x14ac:dyDescent="0.25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3.2" x14ac:dyDescent="0.25">
      <c r="B146" s="3"/>
    </row>
    <row r="147" spans="1:9" ht="13.2" x14ac:dyDescent="0.25">
      <c r="A147" s="20" t="s">
        <v>85</v>
      </c>
      <c r="B147" s="20"/>
    </row>
    <row r="148" spans="1:9" ht="13.2" x14ac:dyDescent="0.25">
      <c r="B148" s="3"/>
    </row>
    <row r="149" spans="1:9" ht="13.2" x14ac:dyDescent="0.25">
      <c r="B149" s="3"/>
    </row>
    <row r="150" spans="1:9" ht="13.2" hidden="1" x14ac:dyDescent="0.25">
      <c r="B150" s="28"/>
    </row>
    <row r="151" spans="1:9" hidden="1" x14ac:dyDescent="0.25">
      <c r="B151" s="27">
        <v>0</v>
      </c>
    </row>
    <row r="152" spans="1:9" hidden="1" x14ac:dyDescent="0.25">
      <c r="B152" s="27">
        <v>0.05</v>
      </c>
    </row>
    <row r="153" spans="1:9" hidden="1" x14ac:dyDescent="0.25">
      <c r="B153" s="27">
        <v>0.15</v>
      </c>
    </row>
    <row r="154" spans="1:9" hidden="1" x14ac:dyDescent="0.25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1" orientation="portrait" r:id="rId1"/>
  <headerFooter>
    <oddHeader>&amp;L&amp;"Arial,Tučné"&amp;12Příloha č. 8 -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3.8" x14ac:dyDescent="0.3"/>
  <cols>
    <col min="1" max="1" width="39.33203125" customWidth="1"/>
    <col min="2" max="2" width="16.33203125" customWidth="1"/>
  </cols>
  <sheetData>
    <row r="2" spans="1:3" ht="14.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4" t="s">
        <v>145</v>
      </c>
      <c r="B4" s="148">
        <v>0</v>
      </c>
      <c r="C4" s="3"/>
    </row>
    <row r="5" spans="1:3" x14ac:dyDescent="0.3">
      <c r="A5" s="56" t="s">
        <v>113</v>
      </c>
      <c r="B5" s="148">
        <v>0</v>
      </c>
      <c r="C5" s="3"/>
    </row>
    <row r="6" spans="1:3" x14ac:dyDescent="0.3">
      <c r="A6" s="58" t="s">
        <v>114</v>
      </c>
      <c r="B6" s="119">
        <f>B4-B5</f>
        <v>0</v>
      </c>
      <c r="C6" s="3"/>
    </row>
    <row r="7" spans="1:3" ht="14.25" customHeight="1" thickBot="1" x14ac:dyDescent="0.35">
      <c r="A7" s="115" t="s">
        <v>135</v>
      </c>
      <c r="B7" s="116">
        <f>'Sociální služba 1'!C142</f>
        <v>0.05</v>
      </c>
      <c r="C7" s="30"/>
    </row>
    <row r="8" spans="1:3" ht="14.4" thickBot="1" x14ac:dyDescent="0.35">
      <c r="A8" s="117" t="s">
        <v>123</v>
      </c>
      <c r="B8" s="149">
        <f>(100%-B7)*B6</f>
        <v>0</v>
      </c>
      <c r="C8" s="3"/>
    </row>
    <row r="9" spans="1:3" x14ac:dyDescent="0.3">
      <c r="A9" s="143" t="s">
        <v>124</v>
      </c>
      <c r="B9" s="118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tabSelected="1" view="pageLayout" zoomScaleNormal="80" workbookViewId="0">
      <selection activeCell="F1" sqref="F1"/>
    </sheetView>
  </sheetViews>
  <sheetFormatPr defaultRowHeight="13.8" x14ac:dyDescent="0.3"/>
  <cols>
    <col min="1" max="1" width="37.44140625" customWidth="1"/>
    <col min="2" max="2" width="21.6640625" customWidth="1"/>
    <col min="3" max="5" width="29.33203125" bestFit="1" customWidth="1"/>
    <col min="6" max="6" width="29.44140625" bestFit="1" customWidth="1"/>
    <col min="7" max="7" width="15.88671875" style="36" customWidth="1"/>
    <col min="8" max="8" width="13.33203125" style="36" customWidth="1"/>
    <col min="9" max="337" width="9.109375" style="36"/>
  </cols>
  <sheetData>
    <row r="1" spans="1:337" ht="17.399999999999999" x14ac:dyDescent="0.3">
      <c r="A1" s="67" t="s">
        <v>133</v>
      </c>
    </row>
    <row r="2" spans="1:337" ht="17.399999999999999" x14ac:dyDescent="0.3">
      <c r="A2" s="68" t="s">
        <v>134</v>
      </c>
    </row>
    <row r="3" spans="1:337" s="44" customFormat="1" ht="18.600000000000001" thickBot="1" x14ac:dyDescent="0.4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4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" x14ac:dyDescent="0.35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" x14ac:dyDescent="0.35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8.600000000000001" thickBot="1" x14ac:dyDescent="0.4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8.600000000000001" thickBot="1" x14ac:dyDescent="0.4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" x14ac:dyDescent="0.35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8.600000000000001" thickBot="1" x14ac:dyDescent="0.4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8.600000000000001" thickBot="1" x14ac:dyDescent="0.4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8.600000000000001" thickBot="1" x14ac:dyDescent="0.4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" x14ac:dyDescent="0.35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" x14ac:dyDescent="0.35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" x14ac:dyDescent="0.35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8.600000000000001" thickBot="1" x14ac:dyDescent="0.4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8.600000000000001" thickBot="1" x14ac:dyDescent="0.4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8.600000000000001" thickBot="1" x14ac:dyDescent="0.4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8.600000000000001" thickBot="1" x14ac:dyDescent="0.4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8.600000000000001" thickBot="1" x14ac:dyDescent="0.4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3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8 -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1C71BB-6C64-438C-AFCB-FFE15D89A0C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c48c8a8-2045-474d-b0fb-3ee17ecadb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2016-03-16T14:27:57Z</cp:lastPrinted>
  <dcterms:created xsi:type="dcterms:W3CDTF">2013-03-22T19:53:10Z</dcterms:created>
  <dcterms:modified xsi:type="dcterms:W3CDTF">2018-07-30T10:08:54Z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